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00E07F85-E2F2-4B60-BB86-6420A3306A08}"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<sst xmlns="http://schemas.openxmlformats.org/spreadsheetml/2006/main" count="2502" uniqueCount="914">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</sst>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696</v>
      </c>
      <c r="B10" s="185"/>
      <c r="C10" s="128" t="str">
        <f>VLOOKUP(A10,Listado!1:1048576,5,0)</f>
        <v>G. SEGURIDAD AÉREA</v>
      </c>
      <c r="D10" s="128"/>
      <c r="E10" s="128"/>
      <c r="F10" s="128"/>
      <c r="G10" s="128" t="str">
        <f>VLOOKUP(A10,Listado!1:1048576,6,0)</f>
        <v>Técnico/a 3</v>
      </c>
      <c r="H10" s="128"/>
      <c r="I10" s="178" t="str">
        <f>VLOOKUP(A10,Listado!1:1048576,9,0)</f>
        <v>Técnico/a en Despliegue del sistema U-Space</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18.8" customHeight="1" thickTop="1" thickBot="1">
      <c r="A17" s="168" t="str">
        <f>VLOOKUP(A10,Listado!1:1048576,16,0)</f>
        <v>-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K3GL/VUT33WpEp+8YaXMrHP2rg6yHlmAUKxWqTYNaWcWXXEAORbjpfEUoIPNFGAyv2v9AO+hFla06Epx2FvP9g==" saltValue="M7tVwijvJQxeG8N9VAfMh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2023-07-10T15:49:24Z</dcterms:modified>
</cp:coreProperties>
</file>